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4795" windowHeight="12780"/>
  </bookViews>
  <sheets>
    <sheet name="Annual Percent Change (rate)" sheetId="1" r:id="rId1"/>
  </sheets>
  <definedNames>
    <definedName name="_xlnm.Print_Area" localSheetId="0">'Annual Percent Change (rate)'!$B$4:$G$42</definedName>
  </definedNames>
  <calcPr calcId="125725"/>
</workbook>
</file>

<file path=xl/calcChain.xml><?xml version="1.0" encoding="utf-8"?>
<calcChain xmlns="http://schemas.openxmlformats.org/spreadsheetml/2006/main">
  <c r="G28" i="1"/>
  <c r="E22"/>
  <c r="G26" s="1"/>
  <c r="E21"/>
  <c r="G30" l="1"/>
  <c r="G32" s="1"/>
  <c r="G34" s="1"/>
  <c r="D36" s="1"/>
</calcChain>
</file>

<file path=xl/sharedStrings.xml><?xml version="1.0" encoding="utf-8"?>
<sst xmlns="http://schemas.openxmlformats.org/spreadsheetml/2006/main" count="40" uniqueCount="34">
  <si>
    <t>Annual Percent Change Calculator for Rates</t>
  </si>
  <si>
    <t>Use this sheet if objective is worded like this: 50.6 lung cancer deaths per 100,000 population (objective C-2)</t>
  </si>
  <si>
    <t>Healthy People 2020 &gt; Implementing Healthy People &gt; Tracking &gt; Healthy People 2020 Tools: Measuring Progress</t>
  </si>
  <si>
    <t xml:space="preserve">http://www.healthypeople.gov/2020/implementing/MeasuringProgress.pdf </t>
  </si>
  <si>
    <t>Replace the objective and numbers (years, rate data) below with your numbers in the yellow filled cells.</t>
  </si>
  <si>
    <t>Formula:</t>
  </si>
  <si>
    <r>
      <t xml:space="preserve">{(Target rate ÷ Baseline rate) </t>
    </r>
    <r>
      <rPr>
        <vertAlign val="superscript"/>
        <sz val="10"/>
        <rFont val="Arial"/>
        <family val="2"/>
      </rPr>
      <t>[1 ÷ (Target year-Baseline year)]</t>
    </r>
    <r>
      <rPr>
        <sz val="10"/>
        <rFont val="Arial"/>
        <family val="2"/>
      </rPr>
      <t xml:space="preserve"> - 1} x 100 = Annual Percent Change</t>
    </r>
  </si>
  <si>
    <t>Objective:</t>
  </si>
  <si>
    <t>IVP-1.2 Reduce hospitalization of nonfatal injuries</t>
  </si>
  <si>
    <t>Year</t>
  </si>
  <si>
    <t>Rate *</t>
  </si>
  <si>
    <t>Numerator **</t>
  </si>
  <si>
    <t>Denominator **</t>
  </si>
  <si>
    <t>Target</t>
  </si>
  <si>
    <t>7/1000</t>
  </si>
  <si>
    <t>Baseline</t>
  </si>
  <si>
    <t>10/1000</t>
  </si>
  <si>
    <t>Rate (fraction) converted to decimal</t>
  </si>
  <si>
    <t>NOTE: Use next sheet if you</t>
  </si>
  <si>
    <t>know the decimal proportion</t>
  </si>
  <si>
    <t>Calculations:</t>
  </si>
  <si>
    <t>(Target rate ÷ Baseline rate)</t>
  </si>
  <si>
    <t>=</t>
  </si>
  <si>
    <t>1 ÷ (Target year - Baseline year) ***</t>
  </si>
  <si>
    <r>
      <t xml:space="preserve">(Target rate ÷ Baseline rate) </t>
    </r>
    <r>
      <rPr>
        <vertAlign val="superscript"/>
        <sz val="10"/>
        <rFont val="Arial"/>
        <family val="2"/>
      </rPr>
      <t>[1 ÷ (Target year - Baseline year)]</t>
    </r>
  </si>
  <si>
    <r>
      <t xml:space="preserve">{(Target rate ÷ Baseline rate) </t>
    </r>
    <r>
      <rPr>
        <vertAlign val="superscript"/>
        <sz val="10"/>
        <rFont val="Arial"/>
        <family val="2"/>
      </rPr>
      <t xml:space="preserve">[1 ÷ (Target year-Baseline year)] </t>
    </r>
    <r>
      <rPr>
        <sz val="10"/>
        <rFont val="Arial"/>
        <family val="2"/>
      </rPr>
      <t>-1}</t>
    </r>
  </si>
  <si>
    <r>
      <t xml:space="preserve">{(Target rate ÷ Baseline rate) </t>
    </r>
    <r>
      <rPr>
        <vertAlign val="superscript"/>
        <sz val="10"/>
        <rFont val="Arial"/>
        <family val="2"/>
      </rPr>
      <t xml:space="preserve">[1 ÷ (Target year-Baseline year)] </t>
    </r>
    <r>
      <rPr>
        <sz val="10"/>
        <rFont val="Arial"/>
        <family val="2"/>
      </rPr>
      <t>-1} x 100</t>
    </r>
  </si>
  <si>
    <t>A decline (or increase) of</t>
  </si>
  <si>
    <t>per year between baseline and target years is needed to reach the target.</t>
  </si>
  <si>
    <t>* type rate as a fraction then enter numerator and denominators in cells to the right</t>
  </si>
  <si>
    <t>** Reminder: Numerators are the top part of a fraction. Denominator is the bottom part.</t>
  </si>
  <si>
    <t>*** [1 ÷ (Target year - Baseline year)] is a power function</t>
  </si>
  <si>
    <t>Worksheet created by Jim Grizzell jimgrizzell@healthedpartners.org</t>
  </si>
  <si>
    <t>hp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</si>
</sst>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000000000"/>
    <numFmt numFmtId="166" formatCode="0.0%"/>
  </numFmts>
  <fonts count="10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0"/>
      <color rgb="FF000099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2" applyFont="1" applyFill="1" applyAlignment="1" applyProtection="1"/>
    <xf numFmtId="0" fontId="1" fillId="0" borderId="0" xfId="2" applyFont="1" applyFill="1" applyAlignment="1" applyProtection="1"/>
    <xf numFmtId="0" fontId="0" fillId="0" borderId="0" xfId="0" applyFill="1"/>
    <xf numFmtId="0" fontId="4" fillId="2" borderId="0" xfId="0" applyFont="1" applyFill="1"/>
    <xf numFmtId="0" fontId="1" fillId="3" borderId="1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3" borderId="5" xfId="0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0" borderId="0" xfId="0" applyFont="1"/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left"/>
    </xf>
    <xf numFmtId="2" fontId="0" fillId="2" borderId="0" xfId="0" applyNumberFormat="1" applyFill="1" applyAlignment="1">
      <alignment horizontal="lef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 indent="2"/>
    </xf>
    <xf numFmtId="0" fontId="0" fillId="0" borderId="0" xfId="0" applyAlignment="1">
      <alignment horizontal="left" indent="1"/>
    </xf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5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6" fontId="0" fillId="2" borderId="0" xfId="1" applyNumberFormat="1" applyFont="1" applyFill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3" fillId="0" borderId="0" xfId="2" applyAlignment="1" applyProtection="1"/>
    <xf numFmtId="0" fontId="9" fillId="4" borderId="0" xfId="0" applyFont="1" applyFill="1" applyAlignment="1">
      <alignment horizontal="right"/>
    </xf>
    <xf numFmtId="0" fontId="1" fillId="0" borderId="0" xfId="0" applyFont="1"/>
    <xf numFmtId="0" fontId="3" fillId="2" borderId="0" xfId="2" applyFont="1" applyFill="1" applyAlignment="1" applyProtection="1">
      <alignment horizontal="lef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althypeople.gov/2020/implementing/MeasuringProgre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D18" sqref="D18"/>
    </sheetView>
  </sheetViews>
  <sheetFormatPr defaultRowHeight="12.75"/>
  <cols>
    <col min="1" max="1" width="5.7109375" customWidth="1"/>
    <col min="2" max="2" width="10.42578125" customWidth="1"/>
    <col min="3" max="3" width="12.28515625" customWidth="1"/>
    <col min="4" max="4" width="12.7109375" customWidth="1"/>
    <col min="5" max="5" width="30.5703125" customWidth="1"/>
    <col min="6" max="6" width="2.7109375" customWidth="1"/>
    <col min="7" max="7" width="28.7109375" customWidth="1"/>
    <col min="8" max="8" width="5.7109375" customWidth="1"/>
    <col min="9" max="9" width="15.5703125" customWidth="1"/>
    <col min="10" max="10" width="16.42578125" customWidth="1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15.75">
      <c r="A4" s="1"/>
      <c r="B4" s="2" t="s">
        <v>0</v>
      </c>
      <c r="C4" s="1"/>
      <c r="D4" s="1"/>
      <c r="E4" s="1"/>
      <c r="F4" s="1"/>
      <c r="G4" s="1"/>
      <c r="H4" s="1"/>
    </row>
    <row r="5" spans="1:8">
      <c r="A5" s="1"/>
      <c r="B5" s="3" t="s">
        <v>1</v>
      </c>
      <c r="C5" s="3"/>
      <c r="D5" s="3"/>
      <c r="E5" s="3"/>
      <c r="F5" s="3"/>
      <c r="G5" s="3"/>
      <c r="H5" s="1"/>
    </row>
    <row r="6" spans="1:8">
      <c r="A6" s="1"/>
      <c r="B6" s="4"/>
      <c r="C6" s="1"/>
      <c r="D6" s="1"/>
      <c r="E6" s="1"/>
      <c r="F6" s="1"/>
      <c r="G6" s="1"/>
      <c r="H6" s="1"/>
    </row>
    <row r="7" spans="1:8">
      <c r="A7" s="1"/>
      <c r="B7" s="3" t="s">
        <v>2</v>
      </c>
      <c r="C7" s="3"/>
      <c r="D7" s="3"/>
      <c r="E7" s="3"/>
      <c r="F7" s="3"/>
      <c r="G7" s="3"/>
      <c r="H7" s="1"/>
    </row>
    <row r="8" spans="1:8">
      <c r="A8" s="1"/>
      <c r="B8" s="44" t="s">
        <v>3</v>
      </c>
      <c r="C8" s="44"/>
      <c r="D8" s="44"/>
      <c r="E8" s="44"/>
      <c r="F8" s="1"/>
      <c r="G8" s="1"/>
      <c r="H8" s="1"/>
    </row>
    <row r="9" spans="1:8">
      <c r="A9" s="1"/>
      <c r="B9" s="5"/>
      <c r="C9" s="1"/>
      <c r="D9" s="1"/>
      <c r="E9" s="1"/>
      <c r="F9" s="1"/>
      <c r="G9" s="1"/>
      <c r="H9" s="1"/>
    </row>
    <row r="10" spans="1:8">
      <c r="A10" s="1"/>
      <c r="B10" s="6" t="s">
        <v>4</v>
      </c>
      <c r="C10" s="7"/>
      <c r="D10" s="7"/>
      <c r="E10" s="7"/>
      <c r="F10" s="7"/>
      <c r="G10" s="7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 ht="14.25">
      <c r="A12" s="1"/>
      <c r="B12" s="8" t="s">
        <v>5</v>
      </c>
      <c r="C12" s="4" t="s">
        <v>6</v>
      </c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8" t="s">
        <v>7</v>
      </c>
      <c r="C14" s="9" t="s">
        <v>8</v>
      </c>
      <c r="D14" s="10"/>
      <c r="E14" s="10"/>
      <c r="F14" s="10"/>
      <c r="G14" s="11"/>
      <c r="H14" s="1"/>
    </row>
    <row r="15" spans="1:8">
      <c r="A15" s="1"/>
      <c r="B15" s="1"/>
      <c r="C15" s="12"/>
      <c r="D15" s="12"/>
      <c r="E15" s="12"/>
      <c r="F15" s="12"/>
      <c r="G15" s="1"/>
      <c r="H15" s="1"/>
    </row>
    <row r="16" spans="1:8">
      <c r="A16" s="1"/>
      <c r="B16" s="1"/>
      <c r="C16" s="13" t="s">
        <v>9</v>
      </c>
      <c r="D16" s="13" t="s">
        <v>10</v>
      </c>
      <c r="E16" s="13" t="s">
        <v>11</v>
      </c>
      <c r="F16" s="14" t="s">
        <v>12</v>
      </c>
      <c r="G16" s="14"/>
      <c r="H16" s="1"/>
    </row>
    <row r="17" spans="1:10">
      <c r="A17" s="1"/>
      <c r="B17" s="15" t="s">
        <v>13</v>
      </c>
      <c r="C17" s="16">
        <v>2020</v>
      </c>
      <c r="D17" s="17" t="s">
        <v>14</v>
      </c>
      <c r="E17" s="16">
        <v>7</v>
      </c>
      <c r="F17" s="18">
        <v>1000</v>
      </c>
      <c r="G17" s="19"/>
      <c r="H17" s="1"/>
    </row>
    <row r="18" spans="1:10">
      <c r="A18" s="1"/>
      <c r="B18" s="15" t="s">
        <v>15</v>
      </c>
      <c r="C18" s="16">
        <v>2010</v>
      </c>
      <c r="D18" s="17" t="s">
        <v>16</v>
      </c>
      <c r="E18" s="16">
        <v>10</v>
      </c>
      <c r="F18" s="18">
        <v>1000</v>
      </c>
      <c r="G18" s="19"/>
      <c r="H18" s="1"/>
    </row>
    <row r="19" spans="1:10">
      <c r="A19" s="1"/>
      <c r="B19" s="1"/>
      <c r="C19" s="12"/>
      <c r="D19" s="12"/>
      <c r="E19" s="12"/>
      <c r="F19" s="12"/>
      <c r="G19" s="1"/>
      <c r="H19" s="1"/>
    </row>
    <row r="20" spans="1:10">
      <c r="A20" s="1"/>
      <c r="B20" s="20" t="s">
        <v>17</v>
      </c>
      <c r="C20" s="20"/>
      <c r="D20" s="20"/>
      <c r="E20" s="12"/>
      <c r="F20" s="12"/>
      <c r="G20" s="12"/>
      <c r="H20" s="12"/>
      <c r="I20" s="21"/>
    </row>
    <row r="21" spans="1:10">
      <c r="A21" s="1"/>
      <c r="B21" s="15"/>
      <c r="C21" s="15"/>
      <c r="D21" s="15" t="s">
        <v>13</v>
      </c>
      <c r="E21" s="22">
        <f>E18/F18</f>
        <v>0.01</v>
      </c>
      <c r="F21" s="23" t="s">
        <v>18</v>
      </c>
      <c r="G21" s="23"/>
      <c r="H21" s="12"/>
      <c r="I21" s="21"/>
    </row>
    <row r="22" spans="1:10">
      <c r="A22" s="1"/>
      <c r="B22" s="15"/>
      <c r="C22" s="15"/>
      <c r="D22" s="15" t="s">
        <v>15</v>
      </c>
      <c r="E22" s="22">
        <f>+E17/F17</f>
        <v>7.0000000000000001E-3</v>
      </c>
      <c r="F22" s="23" t="s">
        <v>19</v>
      </c>
      <c r="G22" s="23"/>
      <c r="H22" s="12"/>
      <c r="I22" s="21"/>
    </row>
    <row r="23" spans="1:10">
      <c r="A23" s="1"/>
      <c r="B23" s="1"/>
      <c r="C23" s="12"/>
      <c r="D23" s="12"/>
      <c r="E23" s="12"/>
      <c r="F23" s="12"/>
      <c r="G23" s="1"/>
      <c r="H23" s="1"/>
    </row>
    <row r="24" spans="1:10">
      <c r="A24" s="1"/>
      <c r="B24" s="8" t="s">
        <v>20</v>
      </c>
      <c r="C24" s="12"/>
      <c r="D24" s="12"/>
      <c r="E24" s="12"/>
      <c r="F24" s="12"/>
      <c r="G24" s="1"/>
      <c r="H24" s="1"/>
      <c r="J24" s="24"/>
    </row>
    <row r="25" spans="1:10">
      <c r="A25" s="1"/>
      <c r="B25" s="1"/>
      <c r="C25" s="25"/>
      <c r="D25" s="12"/>
      <c r="E25" s="12"/>
      <c r="F25" s="12"/>
      <c r="G25" s="1"/>
      <c r="H25" s="1"/>
    </row>
    <row r="26" spans="1:10">
      <c r="A26" s="1"/>
      <c r="B26" s="1"/>
      <c r="C26" s="26" t="s">
        <v>21</v>
      </c>
      <c r="D26" s="27"/>
      <c r="E26" s="12"/>
      <c r="F26" s="28" t="s">
        <v>22</v>
      </c>
      <c r="G26" s="25">
        <f>E22/E21</f>
        <v>0.7</v>
      </c>
      <c r="H26" s="12"/>
      <c r="I26" s="21"/>
      <c r="J26" s="29"/>
    </row>
    <row r="27" spans="1:10">
      <c r="A27" s="1"/>
      <c r="B27" s="1"/>
      <c r="C27" s="1"/>
      <c r="D27" s="1"/>
      <c r="E27" s="27"/>
      <c r="F27" s="12"/>
      <c r="G27" s="1"/>
      <c r="H27" s="1"/>
      <c r="J27" s="30"/>
    </row>
    <row r="28" spans="1:10">
      <c r="A28" s="1"/>
      <c r="B28" s="1"/>
      <c r="C28" s="31" t="s">
        <v>23</v>
      </c>
      <c r="D28" s="32"/>
      <c r="E28" s="1"/>
      <c r="F28" s="13" t="s">
        <v>22</v>
      </c>
      <c r="G28" s="25">
        <f>1/(C17-C18)</f>
        <v>0.1</v>
      </c>
      <c r="H28" s="1"/>
      <c r="J28" s="33"/>
    </row>
    <row r="29" spans="1:10">
      <c r="A29" s="1"/>
      <c r="B29" s="1"/>
      <c r="C29" s="1"/>
      <c r="D29" s="1"/>
      <c r="E29" s="32"/>
      <c r="F29" s="12"/>
      <c r="G29" s="1"/>
      <c r="H29" s="1"/>
      <c r="J29" s="34"/>
    </row>
    <row r="30" spans="1:10" ht="14.25">
      <c r="A30" s="1"/>
      <c r="B30" s="1"/>
      <c r="C30" s="31" t="s">
        <v>24</v>
      </c>
      <c r="D30" s="32"/>
      <c r="E30" s="1"/>
      <c r="F30" s="13" t="s">
        <v>22</v>
      </c>
      <c r="G30" s="35">
        <f>POWER(G26,G28)</f>
        <v>0.96496109511981765</v>
      </c>
      <c r="H30" s="1"/>
      <c r="I30" s="36"/>
      <c r="J30" s="29"/>
    </row>
    <row r="31" spans="1:10">
      <c r="A31" s="1"/>
      <c r="B31" s="1"/>
      <c r="C31" s="1"/>
      <c r="D31" s="1"/>
      <c r="E31" s="32"/>
      <c r="F31" s="12"/>
      <c r="G31" s="37"/>
      <c r="H31" s="1"/>
      <c r="I31" s="36"/>
      <c r="J31" s="30"/>
    </row>
    <row r="32" spans="1:10" ht="14.25">
      <c r="A32" s="1"/>
      <c r="B32" s="1"/>
      <c r="C32" s="31" t="s">
        <v>25</v>
      </c>
      <c r="D32" s="32"/>
      <c r="E32" s="1"/>
      <c r="F32" s="13" t="s">
        <v>22</v>
      </c>
      <c r="G32" s="38">
        <f>G30-1</f>
        <v>-3.5038904880182353E-2</v>
      </c>
      <c r="H32" s="1"/>
      <c r="J32" s="33"/>
    </row>
    <row r="33" spans="1:10">
      <c r="A33" s="1"/>
      <c r="B33" s="1"/>
      <c r="C33" s="1"/>
      <c r="D33" s="1"/>
      <c r="E33" s="32"/>
      <c r="F33" s="12"/>
      <c r="G33" s="4"/>
      <c r="H33" s="1"/>
      <c r="J33" s="30"/>
    </row>
    <row r="34" spans="1:10" ht="14.25">
      <c r="A34" s="1"/>
      <c r="B34" s="1"/>
      <c r="C34" s="31" t="s">
        <v>26</v>
      </c>
      <c r="D34" s="32"/>
      <c r="E34" s="1"/>
      <c r="F34" s="13" t="s">
        <v>22</v>
      </c>
      <c r="G34" s="39">
        <f>G32</f>
        <v>-3.5038904880182353E-2</v>
      </c>
      <c r="H34" s="1"/>
      <c r="J34" s="33"/>
    </row>
    <row r="35" spans="1:10">
      <c r="A35" s="1"/>
      <c r="B35" s="1"/>
      <c r="C35" s="1"/>
      <c r="D35" s="1"/>
      <c r="E35" s="32"/>
      <c r="F35" s="1"/>
      <c r="G35" s="1"/>
      <c r="H35" s="1"/>
      <c r="J35" s="33"/>
    </row>
    <row r="36" spans="1:10" ht="15">
      <c r="A36" s="1"/>
      <c r="B36" s="4" t="s">
        <v>27</v>
      </c>
      <c r="C36" s="1"/>
      <c r="D36" s="40">
        <f>G34</f>
        <v>-3.5038904880182353E-2</v>
      </c>
      <c r="E36" s="4" t="s">
        <v>28</v>
      </c>
      <c r="F36" s="4"/>
      <c r="G36" s="1"/>
      <c r="H36" s="1"/>
    </row>
    <row r="37" spans="1:10">
      <c r="A37" s="1"/>
      <c r="B37" s="1"/>
      <c r="C37" s="1"/>
      <c r="D37" s="1"/>
      <c r="E37" s="1"/>
      <c r="F37" s="1"/>
      <c r="G37" s="1"/>
      <c r="H37" s="1"/>
      <c r="J37" s="41"/>
    </row>
    <row r="38" spans="1:10">
      <c r="A38" s="1"/>
      <c r="B38" s="4" t="s">
        <v>29</v>
      </c>
      <c r="C38" s="1"/>
      <c r="D38" s="1"/>
      <c r="E38" s="1"/>
      <c r="F38" s="1"/>
      <c r="G38" s="1"/>
      <c r="H38" s="1"/>
    </row>
    <row r="39" spans="1:10">
      <c r="A39" s="1"/>
      <c r="B39" s="4" t="s">
        <v>30</v>
      </c>
      <c r="C39" s="1"/>
      <c r="D39" s="1"/>
      <c r="E39" s="1"/>
      <c r="F39" s="1"/>
      <c r="G39" s="1"/>
      <c r="H39" s="1"/>
    </row>
    <row r="40" spans="1:10">
      <c r="A40" s="1"/>
      <c r="B40" s="4" t="s">
        <v>31</v>
      </c>
      <c r="C40" s="1"/>
      <c r="D40" s="1"/>
      <c r="E40" s="1"/>
      <c r="F40" s="1"/>
      <c r="G40" s="1"/>
      <c r="H40" s="1"/>
    </row>
    <row r="41" spans="1:10">
      <c r="A41" s="1"/>
      <c r="B41" s="1"/>
      <c r="C41" s="1"/>
      <c r="D41" s="1"/>
      <c r="E41" s="1"/>
      <c r="F41" s="1"/>
      <c r="G41" s="1"/>
      <c r="H41" s="1"/>
    </row>
    <row r="42" spans="1:10">
      <c r="A42" s="1"/>
      <c r="B42" s="1"/>
      <c r="C42" s="1"/>
      <c r="D42" s="1"/>
      <c r="E42" s="1"/>
      <c r="F42" s="1"/>
      <c r="G42" s="42" t="s">
        <v>32</v>
      </c>
      <c r="H42" s="1"/>
    </row>
    <row r="43" spans="1:10">
      <c r="A43" s="4" t="s">
        <v>33</v>
      </c>
      <c r="B43" s="1"/>
      <c r="C43" s="1"/>
      <c r="D43" s="1"/>
      <c r="E43" s="1"/>
      <c r="F43" s="1"/>
      <c r="G43" s="1"/>
      <c r="H43" s="1"/>
      <c r="J43" s="43"/>
    </row>
    <row r="44" spans="1:10">
      <c r="A44" s="1"/>
      <c r="H44" s="1"/>
    </row>
  </sheetData>
  <sheetProtection password="CF59" sheet="1" objects="1" scenarios="1" selectLockedCells="1"/>
  <mergeCells count="10">
    <mergeCell ref="B20:D20"/>
    <mergeCell ref="F21:G21"/>
    <mergeCell ref="F22:G22"/>
    <mergeCell ref="B8:E8"/>
    <mergeCell ref="B5:G5"/>
    <mergeCell ref="B7:G7"/>
    <mergeCell ref="C14:G14"/>
    <mergeCell ref="F16:G16"/>
    <mergeCell ref="F17:G17"/>
    <mergeCell ref="F18:G18"/>
  </mergeCells>
  <hyperlinks>
    <hyperlink ref="B8" r:id="rId1"/>
  </hyperlinks>
  <printOptions horizontalCentered="1"/>
  <pageMargins left="0.7" right="0.7" top="0.75" bottom="0.75" header="0.3" footer="0.3"/>
  <pageSetup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Percent Change (rate)</vt:lpstr>
      <vt:lpstr>'Annual Percent Change (rate)'!Print_Area</vt:lpstr>
    </vt:vector>
  </TitlesOfParts>
  <Company>Health Education Partners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Grizzell</dc:creator>
  <cp:lastModifiedBy>Jim Grizzell</cp:lastModifiedBy>
  <dcterms:created xsi:type="dcterms:W3CDTF">2011-05-06T01:20:38Z</dcterms:created>
  <dcterms:modified xsi:type="dcterms:W3CDTF">2011-05-06T01:26:21Z</dcterms:modified>
</cp:coreProperties>
</file>