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9cca3452cff5957e/006 Continuing Education Courses 100538/CE 01018a PGV update/Study Guide Forms Index/"/>
    </mc:Choice>
  </mc:AlternateContent>
  <xr:revisionPtr revIDLastSave="417" documentId="8_{6A99C33F-FAED-4538-9B87-9D993E4B1482}" xr6:coauthVersionLast="47" xr6:coauthVersionMax="47" xr10:uidLastSave="{476AAE89-7FD1-4C75-BD80-42037EB9DF92}"/>
  <bookViews>
    <workbookView xWindow="29280" yWindow="435" windowWidth="26865" windowHeight="15570" xr2:uid="{5E8EB493-2942-4FAC-AD1B-AB0299D27AEC}"/>
  </bookViews>
  <sheets>
    <sheet name="Sheet1" sheetId="1" r:id="rId1"/>
    <sheet name="Court Cases Annotated 2nd A (1)" sheetId="2" r:id="rId2"/>
    <sheet name="Court Cases Annotated 2nd A (2)" sheetId="3" r:id="rId3"/>
  </sheets>
  <definedNames>
    <definedName name="_xlnm.Print_Area" localSheetId="1">'Court Cases Annotated 2nd A (1)'!$A$2:$D$46</definedName>
    <definedName name="_xlnm.Print_Area" localSheetId="2">'Court Cases Annotated 2nd A (2)'!$A$2:$D$43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F16" i="1"/>
  <c r="G16" i="1"/>
  <c r="H6" i="1"/>
  <c r="H7" i="1"/>
  <c r="H8" i="1"/>
  <c r="H9" i="1"/>
  <c r="H10" i="1"/>
  <c r="H11" i="1"/>
  <c r="H12" i="1"/>
  <c r="H13" i="1"/>
  <c r="H14" i="1"/>
  <c r="H15" i="1"/>
  <c r="H5" i="1"/>
  <c r="C16" i="1"/>
  <c r="H16" i="1" l="1"/>
</calcChain>
</file>

<file path=xl/sharedStrings.xml><?xml version="1.0" encoding="utf-8"?>
<sst xmlns="http://schemas.openxmlformats.org/spreadsheetml/2006/main" count="201" uniqueCount="93">
  <si>
    <t>Section</t>
  </si>
  <si>
    <t>1. The Public Health Approach (~1 hour)</t>
  </si>
  <si>
    <t>2. Principles of Prevention (from CDC’s Division of Violence Prevention, ~ 2 hours)</t>
  </si>
  <si>
    <t>3. Evidence Based Decision Making (from CDC’s Division of Violence Prevention, ~2 hours)</t>
  </si>
  <si>
    <t>5. Risk and Protective Factors that Promote and Prevent Gun Violence (~1 hour)</t>
  </si>
  <si>
    <t>6. The 2nd Amendment – History, Interpretations, Gun Laws can be Constitutional (~1 hour)</t>
  </si>
  <si>
    <t>7, Implemented Strategies: President Executive Order, Congressional &amp; State Legislation (~1.5 hours)</t>
  </si>
  <si>
    <t>8. Public Health and Other Organization Promoted Prevention Strategies (~1.5 hour)</t>
  </si>
  <si>
    <t>9. Health Education Strategies (~1 hour)</t>
  </si>
  <si>
    <t>10. Potential Collaborative Relationships for Widespread Adoption (Allies and Opposition) (~1 hours)</t>
  </si>
  <si>
    <t>Done Editing</t>
  </si>
  <si>
    <t>Test Instructions and Test (1.0 hour)</t>
  </si>
  <si>
    <t>V2 Hours</t>
  </si>
  <si>
    <t>√</t>
  </si>
  <si>
    <t>Introduction</t>
  </si>
  <si>
    <t>TF</t>
  </si>
  <si>
    <t>YN</t>
  </si>
  <si>
    <t>MC</t>
  </si>
  <si>
    <t>4. Define and Monitor the Health Problem of Gun Violence (~1 hour) or change to 2 for 1 hr gov non-gov</t>
  </si>
  <si>
    <t>Text</t>
  </si>
  <si>
    <t>District of Columbia v. Heller</t>
  </si>
  <si>
    <t>protects an individual right to possess firearms for historically lawful purposes, including self-defense in the home.</t>
  </si>
  <si>
    <t>Case</t>
  </si>
  <si>
    <t>Year</t>
  </si>
  <si>
    <t>McDonald v. City of Chicago</t>
  </si>
  <si>
    <t>the right to keep and bear arms is a fundamental right that is incorporated through the Fourteenth Amendment against the states</t>
  </si>
  <si>
    <t>Caetano v. Massachusetts</t>
  </si>
  <si>
    <t>per curiam opinion vacating a Massachusetts Supreme Court decision that had upheld a law prohibiting the possession of stun guns</t>
  </si>
  <si>
    <t>Supreme Court of the United States unanimously vacated a Massachusetts conviction of a woman who carried a stun gun for self-defense.</t>
  </si>
  <si>
    <t>she was arrested, tried, and convicted under a Massachusetts law that outlawed the possession of stun guns</t>
  </si>
  <si>
    <t>New York State Rifle &amp; Pistol Association v. Bruen</t>
  </si>
  <si>
    <t>Houston v. Moore</t>
  </si>
  <si>
    <t>addressed the constitutionality of a state statute providing for state court-martial punishment of militia members called into the service of the United States who refused deployment</t>
  </si>
  <si>
    <t>Black Americans were not citizens of the United States, the  carry arms wherever they went</t>
  </si>
  <si>
    <t xml:space="preserve">majority opinion in Dred Scott listed among the implications of an alternative conclusion that citizenship would give them the full liberty of speech in public and in private . . . ; </t>
  </si>
  <si>
    <t>to hold public meetings upon political affairs, and to keep andthe  carry arms wherever they went</t>
  </si>
  <si>
    <t>Massachusetts Supreme Judicial Court had said her stun gun was "not the type of weapon that is eligible for Second Amendment protection" because it was</t>
  </si>
  <si>
    <t xml:space="preserve"> "not in common use at the time of [the Second Amendment's] enactment</t>
  </si>
  <si>
    <t xml:space="preserve">Court struck down New York’s requirement that an applicant for an unrestricted license to carry a handgun outside the home for self-defense must establish </t>
  </si>
  <si>
    <t>proper cause, ruling that the requirement is at odds with the Second Amendment</t>
  </si>
  <si>
    <t>The Court in Caetano reiterated that the Second Amendment applies to the states and extends to bearable arms that were not in existence at the time of the founding.</t>
  </si>
  <si>
    <t xml:space="preserve">case turned not on the Second Amendment but rather on the nature of federal and state authority over the militia, with the Court concluding that the state retained concurrent </t>
  </si>
  <si>
    <t>jurisdiction, at least where not withdrawn by Congress, to punish militia members in such circumstances</t>
  </si>
  <si>
    <t>Dred Scott v. Sandford</t>
  </si>
  <si>
    <t>United States v. Cruikshank</t>
  </si>
  <si>
    <t xml:space="preserve">Court vacated the convictions of a group of men under a federal statute proscribing conspiracies to deprive citizens of rights granted or secured . . . </t>
  </si>
  <si>
    <t>by the constitution or laws of the United States, among other things</t>
  </si>
  <si>
    <t>established for a time that the Amendment was a bar only to federal government action</t>
  </si>
  <si>
    <t>the defendants intended to prevent two Black men from exercising their right of ‘bearing arms for a lawful purpose</t>
  </si>
  <si>
    <t>Presser v. Illinois</t>
  </si>
  <si>
    <t>challenge to Illinois laws prohibiting bodies of men to associate together as military organizations, or to drill or parade with arms in cities and towns unless authorized by law</t>
  </si>
  <si>
    <t>Court held that these provisions did not infringe the right of the people to keep and bear arms</t>
  </si>
  <si>
    <t>United States v. Miller</t>
  </si>
  <si>
    <t>seemed to tie the Second Amendment right to keep and bear arms to militia use</t>
  </si>
  <si>
    <t>purpose to assure the continuation and render possible the effectiveness of such forces the declaration and guarantee of the Second Amendment were made</t>
  </si>
  <si>
    <t>National Firearms Act, which required registration of short-barreled shotguns, among other things</t>
  </si>
  <si>
    <t>rejected the proposition that the federal restriction on short-barreled shotguns violated the Second Amendment,</t>
  </si>
  <si>
    <t>absent evidence tending to show that possession or use of a short-barreled shotgun at this time has some reasonable relationship to the preservation or efficiency of a well regulated militia</t>
  </si>
  <si>
    <t>no indication that such weapons were any part of the ordinary military equipment or that [their] use could contribute to the common defense</t>
  </si>
  <si>
    <t>Lewis v. United States</t>
  </si>
  <si>
    <t>Amendment guarantees no right to keep and bear a firearm that does not have ‘some reasonable relationship to the preservation or efficiency of a well regulated militia</t>
  </si>
  <si>
    <t xml:space="preserve">upholding a federal firearms statute prohibiting a convicted felon from possessing a firearm, characterized in a footnote Miller’s holding as being that the Second  </t>
  </si>
  <si>
    <t>Adams v. Williams</t>
  </si>
  <si>
    <t>application to an expanding set of federal, state, and local laws governing the private possession and sale of firearms</t>
  </si>
  <si>
    <t>Printz v. United States</t>
  </si>
  <si>
    <t>Second Amendment was designed to keep alive the militia and thus would not pose an obstacle even to a ban on the possession of pistols by everyone except the police</t>
  </si>
  <si>
    <t>dissent in Adams v. Williams,25 a 1972 Fourth Amendment case involving an arrest for unlawful possession of a handgun without a permit,</t>
  </si>
  <si>
    <t>Amdt2.2</t>
  </si>
  <si>
    <t>Amdt2.3</t>
  </si>
  <si>
    <t>Amdt2.4</t>
  </si>
  <si>
    <t>Amdt2.5</t>
  </si>
  <si>
    <t>Amdt2.6</t>
  </si>
  <si>
    <t>Post-Heller Issues and Application of Second Amendment to States</t>
  </si>
  <si>
    <t>Bruen and Concealed-Carry Licenses</t>
  </si>
  <si>
    <t>Heller and Individual Right to Firearms</t>
  </si>
  <si>
    <t>Historical Background on Second Amendment</t>
  </si>
  <si>
    <t>Overview of Second Amendment, Right to Bear Arms</t>
  </si>
  <si>
    <t>Amdt2.1</t>
  </si>
  <si>
    <t>Early Second Amendment Jurisprudence</t>
  </si>
  <si>
    <t>Issue description and decision</t>
  </si>
  <si>
    <t>In a concurring opinion in the later case Printz v. United States,27 iinvolving the background check process for certain firearm purchases under the Brady Handgun Violence Prevention Act, Justice Clarence Thomas acknowledged that the Second Amendment was</t>
  </si>
  <si>
    <t>Writing in dissent in Adams v. Williams, a 1972 Fourth Amendment case involving an arrest for unlawful possession of a handgun without a permit, Justice William O. Douglas, joined by Justice Thurgood Marshall, underscored his view that the Second Amendment was designed to keep alive the militia and thus would not pose an obstacle even to a ban on the possession of pistols by everyone except the police.</t>
  </si>
  <si>
    <t>2b-22 The Court in Caetano reiterated that the Second Amendment applies to the states and extends to bearable arms that were not in existence at the time of the founding.12</t>
  </si>
  <si>
    <t>2a-22 The Court in Caetano reiterated that the Second Amendment applies to the states and extends to bearable arms that were not in existence at the time of the founding.</t>
  </si>
  <si>
    <t>11b-22 The Supreme Court reiterated in Caetano that the Second Amendment applies to the states and extends to bearable arms that were not in existence at the time of the founding.</t>
  </si>
  <si>
    <t>11-22a In Caetano v. Massachusetts,20 the Court issued a brief, per curiam opinion vacating a Massachusetts Supreme Court decision that upheld a law prohibiting the possession of stun guns.</t>
  </si>
  <si>
    <r>
      <rPr>
        <sz val="11"/>
        <color rgb="FFFF0000"/>
        <rFont val="Calibri"/>
        <family val="2"/>
        <scheme val="minor"/>
      </rPr>
      <t>Black Americans were not citizens</t>
    </r>
    <r>
      <rPr>
        <sz val="11"/>
        <color theme="1"/>
        <rFont val="Calibri"/>
        <family val="2"/>
        <scheme val="minor"/>
      </rPr>
      <t xml:space="preserve"> of the United States, the  carry arms wherever they went</t>
    </r>
  </si>
  <si>
    <t>majority opinion in Dred Scott listed among the implications of an alternative conclusion that citizenship would give them the full liberty of speech in public and in private . . . ; to hold public meetings upon political affairs, and to keep andthe  carry arms wherever they went</t>
  </si>
  <si>
    <t>4-22 In United States v. Cruikshank,8 the Court vacated the convictions of a group of men under a federal statute proscribing conspiracies to deprive citizens of rights granted or secured . . . by the constitution or laws of the United States, among other things.9 The indictment averred, in relevant part, that the defendants intended to prevent two Black men from exercising their right of ‘bearing arms for a lawful purpose.’10 The Court rejected the proposition that this could be a valid basis for a violation of the statute, as [t]his is not a right granted by the Constitution.11 Rather, according to the Court, the Second Amendment means no more than that it shall not be infringed by Congress, i.e., it has no other effect than to restrict the powers of the national government, and thus the actions of private fellow-citizens could not deprive the victims of a right covered by the Second Amendment.</t>
  </si>
  <si>
    <t>https://supreme.justia.com/cases/federal/us/577/14-10078/</t>
  </si>
  <si>
    <t xml:space="preserve"> Jump to essay-29E.g., Gould, 907 F.3d at 676–77; Bonidy, 790 F.3d at 1128–29; Kanter v. Barr, 919 F.3d 437, 450–51 (7th Cir. 2019). Not all firearms regulations were upheld, however. See, e.g., N.Y. State Rifle &amp; Pistol Ass’n v. Cuomo, 804 F.3d 242, 264 (2d Cir. 2015) (concluding that a law limiting the number of rounds that could be loaded into a firearm did not survive intermediate scrutiny on the record before the court); Wrenn, 864 F.3d at 667 (holding that restrictions on obtaining concealed carry license effectively banned exercise of core Second Amendment right and were thus unconstitutional); but see Kachalsky, 701 F.3d at 94 (applying intermediate scrutiny and upholding similar restrictions after concluding that possession of firearms outside the home is outside core of Second Amendment).</t>
  </si>
  <si>
    <t>Total Questions</t>
  </si>
  <si>
    <t>Type of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</si>
</sst>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0"/>
      <color theme="1"/>
      <name val="Arial"/>
      <family val="2"/>
    </font>
    <font>
      <sz val="11"/>
      <color rgb="FF00B050"/>
      <name val="Calibri"/>
      <family val="2"/>
    </font>
    <font>
      <sz val="11"/>
      <name val="Calibri"/>
      <family val="2"/>
      <scheme val="minor"/>
    </font>
    <font>
      <b/>
      <sz val="11"/>
      <color theme="1"/>
      <name val="Calibri"/>
      <family val="2"/>
      <scheme val="minor"/>
    </font>
    <font>
      <sz val="8"/>
      <name val="Calibri"/>
      <family val="2"/>
      <scheme val="minor"/>
    </font>
    <font>
      <sz val="11"/>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7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0" fontId="2" fillId="0" borderId="0" xfId="0" applyFont="1" applyAlignment="1">
      <alignment horizontal="center" vertical="center"/>
    </xf>
    <xf numFmtId="0" fontId="0" fillId="0" borderId="0" xfId="0" applyAlignment="1">
      <alignment horizontal="left"/>
    </xf>
    <xf numFmtId="0" fontId="0" fillId="0" borderId="1" xfId="0" applyBorder="1" applyAlignment="1">
      <alignment horizontal="center"/>
    </xf>
    <xf numFmtId="0" fontId="4" fillId="0" borderId="0" xfId="0" applyFont="1"/>
    <xf numFmtId="0" fontId="0" fillId="0" borderId="1" xfId="0" applyBorder="1"/>
    <xf numFmtId="0" fontId="4" fillId="2" borderId="1" xfId="0" applyFont="1" applyFill="1" applyBorder="1"/>
    <xf numFmtId="0" fontId="4" fillId="2" borderId="0" xfId="0" applyFont="1" applyFill="1"/>
    <xf numFmtId="0" fontId="4" fillId="2" borderId="2" xfId="0" applyFont="1" applyFill="1" applyBorder="1"/>
    <xf numFmtId="0" fontId="0" fillId="2" borderId="1" xfId="0" applyFill="1" applyBorder="1" applyAlignment="1">
      <alignment horizontal="center"/>
    </xf>
    <xf numFmtId="0" fontId="0" fillId="2" borderId="0" xfId="0" applyFill="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0" fillId="0" borderId="0" xfId="0" applyAlignment="1">
      <alignment wrapText="1"/>
    </xf>
    <xf numFmtId="0" fontId="4" fillId="0" borderId="0" xfId="0" applyFont="1" applyAlignment="1">
      <alignment wrapText="1"/>
    </xf>
    <xf numFmtId="0" fontId="0" fillId="2" borderId="1" xfId="0" applyFill="1" applyBorder="1" applyAlignment="1">
      <alignment wrapText="1"/>
    </xf>
    <xf numFmtId="0" fontId="0" fillId="2" borderId="2" xfId="0" applyFill="1" applyBorder="1" applyAlignment="1">
      <alignment wrapText="1"/>
    </xf>
    <xf numFmtId="0" fontId="0" fillId="0" borderId="1" xfId="0" applyBorder="1" applyAlignment="1">
      <alignment wrapText="1"/>
    </xf>
    <xf numFmtId="0" fontId="0" fillId="2" borderId="0" xfId="0" applyFill="1"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4" fillId="0" borderId="0" xfId="0" applyFont="1" applyAlignment="1">
      <alignment vertical="top" wrapText="1"/>
    </xf>
    <xf numFmtId="0" fontId="4" fillId="0" borderId="0" xfId="0" applyFont="1" applyAlignment="1">
      <alignment horizontal="center" vertical="top"/>
    </xf>
    <xf numFmtId="0" fontId="4" fillId="2" borderId="1" xfId="0" applyFont="1" applyFill="1" applyBorder="1" applyAlignment="1">
      <alignment vertical="top"/>
    </xf>
    <xf numFmtId="0" fontId="4" fillId="2" borderId="1" xfId="0" applyFont="1" applyFill="1" applyBorder="1" applyAlignment="1">
      <alignment horizontal="center" vertical="top" wrapText="1"/>
    </xf>
    <xf numFmtId="0" fontId="0" fillId="2" borderId="1" xfId="0" applyFill="1" applyBorder="1" applyAlignment="1">
      <alignment horizontal="center" vertical="top"/>
    </xf>
    <xf numFmtId="0" fontId="4" fillId="2" borderId="2" xfId="0" applyFont="1" applyFill="1" applyBorder="1" applyAlignment="1">
      <alignment vertical="top"/>
    </xf>
    <xf numFmtId="0" fontId="4" fillId="2" borderId="2" xfId="0" applyFont="1" applyFill="1" applyBorder="1" applyAlignment="1">
      <alignment horizontal="center" vertical="top" wrapText="1"/>
    </xf>
    <xf numFmtId="0" fontId="0" fillId="2" borderId="2" xfId="0" applyFill="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4" fillId="2" borderId="0" xfId="0" applyFont="1" applyFill="1" applyAlignment="1">
      <alignment vertical="top"/>
    </xf>
    <xf numFmtId="0" fontId="4"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horizontal="left" vertical="top" wrapText="1"/>
    </xf>
    <xf numFmtId="0" fontId="4" fillId="0" borderId="0" xfId="0" applyFont="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0" borderId="1" xfId="0" applyBorder="1"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0" fillId="3" borderId="0" xfId="0" applyFill="1" applyAlignment="1">
      <alignment horizontal="left" vertical="top" wrapText="1"/>
    </xf>
    <xf numFmtId="0" fontId="7" fillId="0" borderId="0" xfId="1"/>
    <xf numFmtId="0" fontId="0" fillId="0" borderId="3" xfId="0"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9" xfId="0" applyFont="1" applyBorder="1" applyAlignment="1">
      <alignment horizontal="center"/>
    </xf>
    <xf numFmtId="0" fontId="0" fillId="0" borderId="10" xfId="0"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15" xfId="0"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upreme.justia.com/cases/federal/us/577/14-10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4BC0E-EC84-4F3D-8701-0D61ED1C1981}">
  <dimension ref="A1:H16"/>
  <sheetViews>
    <sheetView tabSelected="1" zoomScale="150" zoomScaleNormal="150" workbookViewId="0">
      <selection activeCell="E10" sqref="E10"/>
    </sheetView>
  </sheetViews>
  <sheetFormatPr defaultRowHeight="15" x14ac:dyDescent="0.25"/>
  <cols>
    <col min="1" max="1" width="87.85546875" bestFit="1" customWidth="1"/>
    <col min="2" max="2" width="11.5703125" bestFit="1" customWidth="1"/>
    <col min="4" max="7" width="5.7109375" customWidth="1"/>
    <col min="8" max="8" width="15" bestFit="1" customWidth="1"/>
  </cols>
  <sheetData>
    <row r="1" spans="1:8" ht="15.75" thickBot="1" x14ac:dyDescent="0.3"/>
    <row r="2" spans="1:8" ht="15.75" thickBot="1" x14ac:dyDescent="0.3">
      <c r="D2" s="58" t="s">
        <v>92</v>
      </c>
      <c r="E2" s="54"/>
      <c r="F2" s="54"/>
      <c r="G2" s="59"/>
    </row>
    <row r="3" spans="1:8" ht="15.75" thickBot="1" x14ac:dyDescent="0.3">
      <c r="A3" s="2" t="s">
        <v>0</v>
      </c>
      <c r="B3" s="2" t="s">
        <v>10</v>
      </c>
      <c r="C3" s="3" t="s">
        <v>12</v>
      </c>
      <c r="D3" s="55" t="s">
        <v>15</v>
      </c>
      <c r="E3" s="62" t="s">
        <v>16</v>
      </c>
      <c r="F3" s="62" t="s">
        <v>17</v>
      </c>
      <c r="G3" s="56" t="s">
        <v>19</v>
      </c>
      <c r="H3" s="7" t="s">
        <v>91</v>
      </c>
    </row>
    <row r="4" spans="1:8" x14ac:dyDescent="0.25">
      <c r="A4" s="1" t="s">
        <v>14</v>
      </c>
      <c r="B4" s="6" t="s">
        <v>13</v>
      </c>
      <c r="C4" s="3">
        <v>0.5</v>
      </c>
      <c r="D4" s="63"/>
      <c r="E4" s="64"/>
      <c r="F4" s="64"/>
      <c r="G4" s="65"/>
      <c r="H4" s="3"/>
    </row>
    <row r="5" spans="1:8" x14ac:dyDescent="0.25">
      <c r="A5" s="1" t="s">
        <v>1</v>
      </c>
      <c r="B5" s="6" t="s">
        <v>13</v>
      </c>
      <c r="C5" s="4">
        <v>1</v>
      </c>
      <c r="D5" s="66">
        <v>4</v>
      </c>
      <c r="E5" s="60"/>
      <c r="F5" s="61">
        <v>3</v>
      </c>
      <c r="G5" s="67"/>
      <c r="H5" s="3">
        <f>SUM(D5:G5)</f>
        <v>7</v>
      </c>
    </row>
    <row r="6" spans="1:8" x14ac:dyDescent="0.25">
      <c r="A6" s="1" t="s">
        <v>2</v>
      </c>
      <c r="B6" s="6" t="s">
        <v>13</v>
      </c>
      <c r="C6" s="4">
        <v>2</v>
      </c>
      <c r="D6" s="66"/>
      <c r="E6" s="60"/>
      <c r="F6" s="60">
        <v>5</v>
      </c>
      <c r="G6" s="67"/>
      <c r="H6" s="3">
        <f t="shared" ref="H6:H15" si="0">SUM(D6:G6)</f>
        <v>5</v>
      </c>
    </row>
    <row r="7" spans="1:8" x14ac:dyDescent="0.25">
      <c r="A7" s="1" t="s">
        <v>3</v>
      </c>
      <c r="B7" s="6" t="s">
        <v>13</v>
      </c>
      <c r="C7" s="4">
        <v>2</v>
      </c>
      <c r="D7" s="66"/>
      <c r="E7" s="60"/>
      <c r="F7" s="60">
        <v>1</v>
      </c>
      <c r="G7" s="67">
        <v>1</v>
      </c>
      <c r="H7" s="3">
        <f t="shared" si="0"/>
        <v>2</v>
      </c>
    </row>
    <row r="8" spans="1:8" x14ac:dyDescent="0.25">
      <c r="A8" s="1" t="s">
        <v>18</v>
      </c>
      <c r="B8" s="6" t="s">
        <v>13</v>
      </c>
      <c r="C8" s="4">
        <v>1.5</v>
      </c>
      <c r="D8" s="66"/>
      <c r="E8" s="60"/>
      <c r="F8" s="60"/>
      <c r="G8" s="67">
        <v>2</v>
      </c>
      <c r="H8" s="3">
        <f t="shared" si="0"/>
        <v>2</v>
      </c>
    </row>
    <row r="9" spans="1:8" x14ac:dyDescent="0.25">
      <c r="A9" s="1" t="s">
        <v>4</v>
      </c>
      <c r="B9" s="6" t="s">
        <v>13</v>
      </c>
      <c r="C9" s="4">
        <v>1</v>
      </c>
      <c r="D9" s="66"/>
      <c r="E9" s="60"/>
      <c r="F9" s="60"/>
      <c r="G9" s="68">
        <v>2</v>
      </c>
      <c r="H9" s="3">
        <f t="shared" si="0"/>
        <v>2</v>
      </c>
    </row>
    <row r="10" spans="1:8" x14ac:dyDescent="0.25">
      <c r="A10" s="1" t="s">
        <v>5</v>
      </c>
      <c r="B10" s="2"/>
      <c r="C10" s="4">
        <v>1.5</v>
      </c>
      <c r="D10" s="66">
        <v>4</v>
      </c>
      <c r="E10" s="60"/>
      <c r="F10" s="60">
        <v>10</v>
      </c>
      <c r="G10" s="67">
        <v>1</v>
      </c>
      <c r="H10" s="3">
        <f t="shared" si="0"/>
        <v>15</v>
      </c>
    </row>
    <row r="11" spans="1:8" x14ac:dyDescent="0.25">
      <c r="A11" s="1" t="s">
        <v>6</v>
      </c>
      <c r="B11" s="2"/>
      <c r="C11" s="4">
        <v>1.5</v>
      </c>
      <c r="D11" s="66"/>
      <c r="E11" s="60"/>
      <c r="F11" s="60"/>
      <c r="G11" s="67"/>
      <c r="H11" s="3">
        <f t="shared" si="0"/>
        <v>0</v>
      </c>
    </row>
    <row r="12" spans="1:8" x14ac:dyDescent="0.25">
      <c r="A12" s="1" t="s">
        <v>7</v>
      </c>
      <c r="B12" s="2"/>
      <c r="C12" s="4">
        <v>1.5</v>
      </c>
      <c r="D12" s="66"/>
      <c r="E12" s="60"/>
      <c r="F12" s="60"/>
      <c r="G12" s="67"/>
      <c r="H12" s="3">
        <f t="shared" si="0"/>
        <v>0</v>
      </c>
    </row>
    <row r="13" spans="1:8" x14ac:dyDescent="0.25">
      <c r="A13" s="1" t="s">
        <v>8</v>
      </c>
      <c r="B13" s="2"/>
      <c r="C13" s="4">
        <v>2</v>
      </c>
      <c r="D13" s="66"/>
      <c r="E13" s="60"/>
      <c r="F13" s="60"/>
      <c r="G13" s="67"/>
      <c r="H13" s="3">
        <f t="shared" si="0"/>
        <v>0</v>
      </c>
    </row>
    <row r="14" spans="1:8" x14ac:dyDescent="0.25">
      <c r="A14" s="1" t="s">
        <v>9</v>
      </c>
      <c r="B14" s="2"/>
      <c r="C14" s="4">
        <v>1</v>
      </c>
      <c r="D14" s="66"/>
      <c r="E14" s="60"/>
      <c r="F14" s="60"/>
      <c r="G14" s="67"/>
      <c r="H14" s="3">
        <f t="shared" si="0"/>
        <v>0</v>
      </c>
    </row>
    <row r="15" spans="1:8" ht="15.75" thickBot="1" x14ac:dyDescent="0.3">
      <c r="A15" s="1" t="s">
        <v>11</v>
      </c>
      <c r="B15" s="2"/>
      <c r="C15" s="5">
        <v>0.5</v>
      </c>
      <c r="D15" s="69"/>
      <c r="E15" s="70"/>
      <c r="F15" s="70"/>
      <c r="G15" s="71"/>
      <c r="H15" s="8">
        <f t="shared" si="0"/>
        <v>0</v>
      </c>
    </row>
    <row r="16" spans="1:8" ht="15.75" thickBot="1" x14ac:dyDescent="0.3">
      <c r="B16" s="3"/>
      <c r="C16" s="4">
        <f>SUM(C5:C15)</f>
        <v>15.5</v>
      </c>
      <c r="D16" s="72">
        <f t="shared" ref="D16:G16" si="1">SUM(D5:D14)</f>
        <v>8</v>
      </c>
      <c r="E16" s="73">
        <f t="shared" si="1"/>
        <v>0</v>
      </c>
      <c r="F16" s="73">
        <f t="shared" si="1"/>
        <v>19</v>
      </c>
      <c r="G16" s="57">
        <f t="shared" si="1"/>
        <v>6</v>
      </c>
      <c r="H16" s="3">
        <f>SUM(H5:H14)</f>
        <v>33</v>
      </c>
    </row>
  </sheetData>
  <mergeCells count="1">
    <mergeCell ref="D2:G2"/>
  </mergeCells>
  <pageMargins left="0.7" right="0.7" top="0.75" bottom="0.75" header="0.3" footer="0.3"/>
  <pageSetup orientation="portrait" r:id="rId1"/>
  <ignoredErrors>
    <ignoredError sqref="H5:H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0DEE9-2733-44AC-BF82-DB48FD663149}">
  <dimension ref="A1:D46"/>
  <sheetViews>
    <sheetView zoomScaleNormal="100" workbookViewId="0">
      <selection activeCell="D21" sqref="D21"/>
    </sheetView>
  </sheetViews>
  <sheetFormatPr defaultRowHeight="15" x14ac:dyDescent="0.25"/>
  <cols>
    <col min="2" max="2" width="61.7109375" bestFit="1" customWidth="1"/>
    <col min="3" max="3" width="5" style="3" bestFit="1" customWidth="1"/>
    <col min="4" max="4" width="77" customWidth="1"/>
  </cols>
  <sheetData>
    <row r="1" spans="1:4" x14ac:dyDescent="0.25">
      <c r="D1" s="21"/>
    </row>
    <row r="2" spans="1:4" x14ac:dyDescent="0.25">
      <c r="B2" s="9" t="s">
        <v>22</v>
      </c>
      <c r="C2" s="20" t="s">
        <v>23</v>
      </c>
      <c r="D2" s="22" t="s">
        <v>79</v>
      </c>
    </row>
    <row r="3" spans="1:4" ht="15.75" thickBot="1" x14ac:dyDescent="0.3">
      <c r="A3" s="11" t="s">
        <v>77</v>
      </c>
      <c r="B3" s="17" t="s">
        <v>76</v>
      </c>
      <c r="C3" s="14"/>
      <c r="D3" s="23"/>
    </row>
    <row r="4" spans="1:4" ht="15.75" thickBot="1" x14ac:dyDescent="0.3">
      <c r="A4" s="13" t="s">
        <v>67</v>
      </c>
      <c r="B4" s="18" t="s">
        <v>75</v>
      </c>
      <c r="C4" s="16"/>
      <c r="D4" s="24"/>
    </row>
    <row r="5" spans="1:4" ht="30" x14ac:dyDescent="0.25">
      <c r="A5" t="s">
        <v>67</v>
      </c>
      <c r="B5" t="s">
        <v>20</v>
      </c>
      <c r="C5" s="3">
        <v>2008</v>
      </c>
      <c r="D5" s="21" t="s">
        <v>21</v>
      </c>
    </row>
    <row r="6" spans="1:4" ht="30" x14ac:dyDescent="0.25">
      <c r="A6" t="s">
        <v>67</v>
      </c>
      <c r="B6" t="s">
        <v>24</v>
      </c>
      <c r="C6" s="3">
        <v>2010</v>
      </c>
      <c r="D6" s="21" t="s">
        <v>25</v>
      </c>
    </row>
    <row r="7" spans="1:4" ht="30" x14ac:dyDescent="0.25">
      <c r="A7" t="s">
        <v>67</v>
      </c>
      <c r="B7" t="s">
        <v>26</v>
      </c>
      <c r="C7" s="3">
        <v>2016</v>
      </c>
      <c r="D7" s="21" t="s">
        <v>27</v>
      </c>
    </row>
    <row r="8" spans="1:4" ht="45" x14ac:dyDescent="0.25">
      <c r="D8" s="21" t="s">
        <v>40</v>
      </c>
    </row>
    <row r="9" spans="1:4" ht="30" x14ac:dyDescent="0.25">
      <c r="D9" s="21" t="s">
        <v>28</v>
      </c>
    </row>
    <row r="10" spans="1:4" ht="30" x14ac:dyDescent="0.25">
      <c r="D10" s="21" t="s">
        <v>29</v>
      </c>
    </row>
    <row r="11" spans="1:4" ht="30" x14ac:dyDescent="0.25">
      <c r="D11" s="21" t="s">
        <v>36</v>
      </c>
    </row>
    <row r="12" spans="1:4" x14ac:dyDescent="0.25">
      <c r="D12" s="21" t="s">
        <v>37</v>
      </c>
    </row>
    <row r="13" spans="1:4" ht="30" x14ac:dyDescent="0.25">
      <c r="A13" t="s">
        <v>67</v>
      </c>
      <c r="B13" t="s">
        <v>30</v>
      </c>
      <c r="C13" s="3">
        <v>2022</v>
      </c>
      <c r="D13" s="21" t="s">
        <v>38</v>
      </c>
    </row>
    <row r="14" spans="1:4" x14ac:dyDescent="0.25">
      <c r="D14" s="21" t="s">
        <v>39</v>
      </c>
    </row>
    <row r="15" spans="1:4" ht="15.75" thickBot="1" x14ac:dyDescent="0.3">
      <c r="A15" s="11" t="s">
        <v>68</v>
      </c>
      <c r="B15" s="17" t="s">
        <v>78</v>
      </c>
      <c r="C15" s="14"/>
      <c r="D15" s="23"/>
    </row>
    <row r="16" spans="1:4" ht="45" x14ac:dyDescent="0.25">
      <c r="A16" t="s">
        <v>68</v>
      </c>
      <c r="B16" t="s">
        <v>31</v>
      </c>
      <c r="C16" s="3">
        <v>1820</v>
      </c>
      <c r="D16" s="21" t="s">
        <v>32</v>
      </c>
    </row>
    <row r="17" spans="1:4" ht="45" x14ac:dyDescent="0.25">
      <c r="D17" s="21" t="s">
        <v>41</v>
      </c>
    </row>
    <row r="18" spans="1:4" ht="30" x14ac:dyDescent="0.25">
      <c r="D18" s="21" t="s">
        <v>42</v>
      </c>
    </row>
    <row r="19" spans="1:4" ht="30" x14ac:dyDescent="0.25">
      <c r="A19" t="s">
        <v>68</v>
      </c>
      <c r="B19" t="s">
        <v>43</v>
      </c>
      <c r="C19" s="3">
        <v>1857</v>
      </c>
      <c r="D19" s="21" t="s">
        <v>33</v>
      </c>
    </row>
    <row r="20" spans="1:4" ht="45" x14ac:dyDescent="0.25">
      <c r="D20" s="21" t="s">
        <v>34</v>
      </c>
    </row>
    <row r="21" spans="1:4" ht="30" x14ac:dyDescent="0.25">
      <c r="D21" s="21" t="s">
        <v>35</v>
      </c>
    </row>
    <row r="22" spans="1:4" ht="30" x14ac:dyDescent="0.25">
      <c r="A22" t="s">
        <v>68</v>
      </c>
      <c r="B22" t="s">
        <v>44</v>
      </c>
      <c r="C22" s="3">
        <v>1875</v>
      </c>
      <c r="D22" s="21" t="s">
        <v>47</v>
      </c>
    </row>
    <row r="23" spans="1:4" ht="30" x14ac:dyDescent="0.25">
      <c r="D23" s="21" t="s">
        <v>48</v>
      </c>
    </row>
    <row r="24" spans="1:4" ht="30" x14ac:dyDescent="0.25">
      <c r="D24" s="21" t="s">
        <v>45</v>
      </c>
    </row>
    <row r="25" spans="1:4" x14ac:dyDescent="0.25">
      <c r="D25" s="21" t="s">
        <v>46</v>
      </c>
    </row>
    <row r="26" spans="1:4" ht="45" x14ac:dyDescent="0.25">
      <c r="A26" t="s">
        <v>68</v>
      </c>
      <c r="B26" t="s">
        <v>49</v>
      </c>
      <c r="C26" s="3">
        <v>1886</v>
      </c>
      <c r="D26" s="21" t="s">
        <v>50</v>
      </c>
    </row>
    <row r="27" spans="1:4" ht="30" x14ac:dyDescent="0.25">
      <c r="D27" s="21" t="s">
        <v>51</v>
      </c>
    </row>
    <row r="28" spans="1:4" x14ac:dyDescent="0.25">
      <c r="A28" t="s">
        <v>68</v>
      </c>
      <c r="B28" t="s">
        <v>52</v>
      </c>
      <c r="C28" s="3">
        <v>1939</v>
      </c>
      <c r="D28" s="21" t="s">
        <v>53</v>
      </c>
    </row>
    <row r="29" spans="1:4" ht="30" x14ac:dyDescent="0.25">
      <c r="D29" s="21" t="s">
        <v>55</v>
      </c>
    </row>
    <row r="30" spans="1:4" ht="30" x14ac:dyDescent="0.25">
      <c r="D30" s="21" t="s">
        <v>54</v>
      </c>
    </row>
    <row r="31" spans="1:4" ht="30" x14ac:dyDescent="0.25">
      <c r="D31" s="21" t="s">
        <v>56</v>
      </c>
    </row>
    <row r="32" spans="1:4" ht="45" x14ac:dyDescent="0.25">
      <c r="D32" s="21" t="s">
        <v>57</v>
      </c>
    </row>
    <row r="33" spans="1:4" ht="30" x14ac:dyDescent="0.25">
      <c r="D33" s="21" t="s">
        <v>58</v>
      </c>
    </row>
    <row r="34" spans="1:4" ht="30" x14ac:dyDescent="0.25">
      <c r="A34" t="s">
        <v>68</v>
      </c>
      <c r="B34" t="s">
        <v>59</v>
      </c>
      <c r="C34" s="3">
        <v>1980</v>
      </c>
      <c r="D34" s="21" t="s">
        <v>61</v>
      </c>
    </row>
    <row r="35" spans="1:4" ht="45" x14ac:dyDescent="0.25">
      <c r="D35" s="21" t="s">
        <v>60</v>
      </c>
    </row>
    <row r="36" spans="1:4" ht="30" x14ac:dyDescent="0.25">
      <c r="A36" t="s">
        <v>68</v>
      </c>
      <c r="B36" t="s">
        <v>62</v>
      </c>
      <c r="C36" s="3">
        <v>1972</v>
      </c>
      <c r="D36" s="21" t="s">
        <v>63</v>
      </c>
    </row>
    <row r="37" spans="1:4" ht="30" x14ac:dyDescent="0.25">
      <c r="D37" s="21" t="s">
        <v>66</v>
      </c>
    </row>
    <row r="38" spans="1:4" ht="45.75" thickBot="1" x14ac:dyDescent="0.3">
      <c r="A38" s="10" t="s">
        <v>68</v>
      </c>
      <c r="B38" s="10" t="s">
        <v>64</v>
      </c>
      <c r="C38" s="8"/>
      <c r="D38" s="25" t="s">
        <v>65</v>
      </c>
    </row>
    <row r="39" spans="1:4" x14ac:dyDescent="0.25">
      <c r="A39" s="12" t="s">
        <v>69</v>
      </c>
      <c r="B39" s="19" t="s">
        <v>74</v>
      </c>
      <c r="C39" s="15"/>
      <c r="D39" s="26"/>
    </row>
    <row r="40" spans="1:4" ht="30.75" thickBot="1" x14ac:dyDescent="0.3">
      <c r="A40" s="10" t="s">
        <v>69</v>
      </c>
      <c r="B40" s="10" t="s">
        <v>20</v>
      </c>
      <c r="C40" s="8">
        <v>2008</v>
      </c>
      <c r="D40" s="25" t="s">
        <v>21</v>
      </c>
    </row>
    <row r="41" spans="1:4" x14ac:dyDescent="0.25">
      <c r="A41" s="12" t="s">
        <v>70</v>
      </c>
      <c r="B41" s="19" t="s">
        <v>72</v>
      </c>
      <c r="C41" s="15"/>
      <c r="D41" s="26"/>
    </row>
    <row r="42" spans="1:4" ht="30" x14ac:dyDescent="0.25">
      <c r="A42" t="s">
        <v>70</v>
      </c>
      <c r="B42" t="s">
        <v>24</v>
      </c>
      <c r="C42" s="3">
        <v>2010</v>
      </c>
      <c r="D42" s="21" t="s">
        <v>25</v>
      </c>
    </row>
    <row r="43" spans="1:4" ht="30" x14ac:dyDescent="0.25">
      <c r="A43" t="s">
        <v>70</v>
      </c>
      <c r="B43" t="s">
        <v>30</v>
      </c>
      <c r="C43" s="3">
        <v>2022</v>
      </c>
      <c r="D43" s="21" t="s">
        <v>38</v>
      </c>
    </row>
    <row r="44" spans="1:4" ht="30" x14ac:dyDescent="0.25">
      <c r="A44" t="s">
        <v>70</v>
      </c>
      <c r="B44" t="s">
        <v>26</v>
      </c>
      <c r="C44" s="3">
        <v>2016</v>
      </c>
      <c r="D44" s="21" t="s">
        <v>27</v>
      </c>
    </row>
    <row r="45" spans="1:4" ht="15.75" thickBot="1" x14ac:dyDescent="0.3">
      <c r="A45" s="11" t="s">
        <v>71</v>
      </c>
      <c r="B45" s="17" t="s">
        <v>73</v>
      </c>
      <c r="C45" s="14"/>
      <c r="D45" s="23"/>
    </row>
    <row r="46" spans="1:4" ht="30" x14ac:dyDescent="0.25">
      <c r="A46" t="s">
        <v>71</v>
      </c>
      <c r="B46" t="s">
        <v>30</v>
      </c>
      <c r="C46" s="3">
        <v>2022</v>
      </c>
      <c r="D46" s="21" t="s">
        <v>38</v>
      </c>
    </row>
  </sheetData>
  <phoneticPr fontId="5"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42619-53FB-4890-A0D3-5D0D49F96F08}">
  <dimension ref="A1:E43"/>
  <sheetViews>
    <sheetView topLeftCell="A29" zoomScaleNormal="100" workbookViewId="0">
      <selection activeCell="E38" sqref="E38"/>
    </sheetView>
  </sheetViews>
  <sheetFormatPr defaultColWidth="35.140625" defaultRowHeight="15" x14ac:dyDescent="0.25"/>
  <cols>
    <col min="1" max="1" width="8.42578125" style="27" bestFit="1" customWidth="1"/>
    <col min="2" max="2" width="20.28515625" style="28" customWidth="1"/>
    <col min="3" max="3" width="5" style="29" bestFit="1" customWidth="1"/>
    <col min="4" max="4" width="56.5703125" style="50" customWidth="1"/>
  </cols>
  <sheetData>
    <row r="1" spans="1:5" x14ac:dyDescent="0.25">
      <c r="D1" s="44"/>
    </row>
    <row r="2" spans="1:5" x14ac:dyDescent="0.25">
      <c r="B2" s="30" t="s">
        <v>22</v>
      </c>
      <c r="C2" s="31" t="s">
        <v>23</v>
      </c>
      <c r="D2" s="45" t="s">
        <v>79</v>
      </c>
    </row>
    <row r="3" spans="1:5" ht="45.75" thickBot="1" x14ac:dyDescent="0.3">
      <c r="A3" s="32" t="s">
        <v>77</v>
      </c>
      <c r="B3" s="33" t="s">
        <v>76</v>
      </c>
      <c r="C3" s="34"/>
      <c r="D3" s="46"/>
    </row>
    <row r="4" spans="1:5" ht="45.75" thickBot="1" x14ac:dyDescent="0.3">
      <c r="A4" s="35" t="s">
        <v>67</v>
      </c>
      <c r="B4" s="36" t="s">
        <v>75</v>
      </c>
      <c r="C4" s="37"/>
      <c r="D4" s="47"/>
    </row>
    <row r="5" spans="1:5" ht="34.5" customHeight="1" x14ac:dyDescent="0.25">
      <c r="A5" s="27" t="s">
        <v>67</v>
      </c>
      <c r="B5" s="28" t="s">
        <v>20</v>
      </c>
      <c r="C5" s="29">
        <v>2008</v>
      </c>
      <c r="D5" s="44" t="s">
        <v>21</v>
      </c>
    </row>
    <row r="6" spans="1:5" ht="45" x14ac:dyDescent="0.25">
      <c r="A6" s="27" t="s">
        <v>67</v>
      </c>
      <c r="B6" s="28" t="s">
        <v>24</v>
      </c>
      <c r="C6" s="29">
        <v>2010</v>
      </c>
      <c r="D6" s="44" t="s">
        <v>25</v>
      </c>
    </row>
    <row r="7" spans="1:5" ht="45" x14ac:dyDescent="0.25">
      <c r="A7" s="28"/>
      <c r="B7" s="28" t="s">
        <v>26</v>
      </c>
      <c r="C7" s="29">
        <v>2016</v>
      </c>
      <c r="D7" s="44" t="s">
        <v>83</v>
      </c>
    </row>
    <row r="8" spans="1:5" ht="60" x14ac:dyDescent="0.25">
      <c r="D8" s="44" t="s">
        <v>82</v>
      </c>
    </row>
    <row r="9" spans="1:5" ht="60" x14ac:dyDescent="0.25">
      <c r="A9" s="28" t="s">
        <v>69</v>
      </c>
      <c r="D9" s="52" t="s">
        <v>85</v>
      </c>
      <c r="E9" s="53" t="s">
        <v>89</v>
      </c>
    </row>
    <row r="10" spans="1:5" ht="60" x14ac:dyDescent="0.25">
      <c r="A10" s="28" t="s">
        <v>69</v>
      </c>
      <c r="D10" s="51" t="s">
        <v>84</v>
      </c>
    </row>
    <row r="11" spans="1:5" ht="30" x14ac:dyDescent="0.25">
      <c r="D11" s="52" t="s">
        <v>29</v>
      </c>
    </row>
    <row r="12" spans="1:5" ht="45" x14ac:dyDescent="0.25">
      <c r="D12" s="52" t="s">
        <v>36</v>
      </c>
    </row>
    <row r="13" spans="1:5" ht="30" x14ac:dyDescent="0.25">
      <c r="D13" s="44" t="s">
        <v>37</v>
      </c>
    </row>
    <row r="14" spans="1:5" ht="45" x14ac:dyDescent="0.25">
      <c r="A14" s="27" t="s">
        <v>67</v>
      </c>
      <c r="B14" s="28" t="s">
        <v>30</v>
      </c>
      <c r="C14" s="29">
        <v>2022</v>
      </c>
      <c r="D14" s="44" t="s">
        <v>38</v>
      </c>
    </row>
    <row r="15" spans="1:5" ht="30" x14ac:dyDescent="0.25">
      <c r="D15" s="44" t="s">
        <v>39</v>
      </c>
    </row>
    <row r="16" spans="1:5" ht="45.75" thickBot="1" x14ac:dyDescent="0.3">
      <c r="A16" s="32" t="s">
        <v>68</v>
      </c>
      <c r="B16" s="33" t="s">
        <v>78</v>
      </c>
      <c r="C16" s="34"/>
      <c r="D16" s="46"/>
    </row>
    <row r="17" spans="1:4" ht="48.75" customHeight="1" x14ac:dyDescent="0.25">
      <c r="A17" s="27" t="s">
        <v>68</v>
      </c>
      <c r="B17" s="28" t="s">
        <v>31</v>
      </c>
      <c r="C17" s="29">
        <v>1820</v>
      </c>
      <c r="D17" s="44" t="s">
        <v>32</v>
      </c>
    </row>
    <row r="18" spans="1:4" ht="45" x14ac:dyDescent="0.25">
      <c r="D18" s="44" t="s">
        <v>41</v>
      </c>
    </row>
    <row r="19" spans="1:4" ht="30" x14ac:dyDescent="0.25">
      <c r="D19" s="44" t="s">
        <v>42</v>
      </c>
    </row>
    <row r="20" spans="1:4" ht="30" x14ac:dyDescent="0.25">
      <c r="A20" s="27" t="s">
        <v>68</v>
      </c>
      <c r="B20" s="28" t="s">
        <v>43</v>
      </c>
      <c r="C20" s="29">
        <v>1857</v>
      </c>
      <c r="D20" s="44" t="s">
        <v>86</v>
      </c>
    </row>
    <row r="21" spans="1:4" ht="75" x14ac:dyDescent="0.25">
      <c r="D21" s="44" t="s">
        <v>87</v>
      </c>
    </row>
    <row r="22" spans="1:4" ht="230.25" customHeight="1" x14ac:dyDescent="0.25">
      <c r="A22" s="27" t="s">
        <v>68</v>
      </c>
      <c r="B22" s="28" t="s">
        <v>44</v>
      </c>
      <c r="C22" s="29">
        <v>1875</v>
      </c>
      <c r="D22" s="44" t="s">
        <v>88</v>
      </c>
    </row>
    <row r="23" spans="1:4" ht="60" x14ac:dyDescent="0.25">
      <c r="A23" s="27" t="s">
        <v>68</v>
      </c>
      <c r="B23" s="28" t="s">
        <v>49</v>
      </c>
      <c r="C23" s="29">
        <v>1886</v>
      </c>
      <c r="D23" s="44" t="s">
        <v>50</v>
      </c>
    </row>
    <row r="24" spans="1:4" ht="30" x14ac:dyDescent="0.25">
      <c r="D24" s="44" t="s">
        <v>51</v>
      </c>
    </row>
    <row r="25" spans="1:4" ht="30" x14ac:dyDescent="0.25">
      <c r="A25" s="27" t="s">
        <v>68</v>
      </c>
      <c r="B25" s="28" t="s">
        <v>52</v>
      </c>
      <c r="C25" s="29">
        <v>1939</v>
      </c>
      <c r="D25" s="44" t="s">
        <v>53</v>
      </c>
    </row>
    <row r="26" spans="1:4" ht="30" x14ac:dyDescent="0.25">
      <c r="D26" s="44" t="s">
        <v>55</v>
      </c>
    </row>
    <row r="27" spans="1:4" ht="45" x14ac:dyDescent="0.25">
      <c r="D27" s="44" t="s">
        <v>54</v>
      </c>
    </row>
    <row r="28" spans="1:4" ht="30" x14ac:dyDescent="0.25">
      <c r="D28" s="44" t="s">
        <v>56</v>
      </c>
    </row>
    <row r="29" spans="1:4" ht="60" x14ac:dyDescent="0.25">
      <c r="D29" s="44" t="s">
        <v>57</v>
      </c>
    </row>
    <row r="30" spans="1:4" ht="45" x14ac:dyDescent="0.25">
      <c r="D30" s="44" t="s">
        <v>58</v>
      </c>
    </row>
    <row r="31" spans="1:4" ht="45" x14ac:dyDescent="0.25">
      <c r="A31" s="27" t="s">
        <v>68</v>
      </c>
      <c r="B31" s="28" t="s">
        <v>59</v>
      </c>
      <c r="C31" s="29">
        <v>1980</v>
      </c>
      <c r="D31" s="44" t="s">
        <v>61</v>
      </c>
    </row>
    <row r="32" spans="1:4" ht="45" x14ac:dyDescent="0.25">
      <c r="D32" s="44" t="s">
        <v>60</v>
      </c>
    </row>
    <row r="33" spans="1:5" ht="30" x14ac:dyDescent="0.25">
      <c r="A33" s="27" t="s">
        <v>68</v>
      </c>
      <c r="B33" s="28" t="s">
        <v>62</v>
      </c>
      <c r="C33" s="29">
        <v>1972</v>
      </c>
      <c r="D33" s="44" t="s">
        <v>63</v>
      </c>
    </row>
    <row r="34" spans="1:5" ht="105" x14ac:dyDescent="0.25">
      <c r="D34" s="44" t="s">
        <v>81</v>
      </c>
    </row>
    <row r="35" spans="1:5" ht="75.75" thickBot="1" x14ac:dyDescent="0.3">
      <c r="A35" s="38" t="s">
        <v>68</v>
      </c>
      <c r="B35" s="39" t="s">
        <v>64</v>
      </c>
      <c r="C35" s="40">
        <v>1997</v>
      </c>
      <c r="D35" s="48" t="s">
        <v>80</v>
      </c>
    </row>
    <row r="36" spans="1:5" ht="30" x14ac:dyDescent="0.25">
      <c r="A36" s="41" t="s">
        <v>69</v>
      </c>
      <c r="B36" s="42" t="s">
        <v>74</v>
      </c>
      <c r="C36" s="43"/>
      <c r="D36" s="49"/>
    </row>
    <row r="37" spans="1:5" ht="45.75" thickBot="1" x14ac:dyDescent="0.3">
      <c r="A37" s="38" t="s">
        <v>69</v>
      </c>
      <c r="B37" s="39" t="s">
        <v>20</v>
      </c>
      <c r="C37" s="40">
        <v>2008</v>
      </c>
      <c r="D37" s="48" t="s">
        <v>21</v>
      </c>
    </row>
    <row r="38" spans="1:5" ht="60" x14ac:dyDescent="0.25">
      <c r="A38" s="41" t="s">
        <v>70</v>
      </c>
      <c r="B38" s="42" t="s">
        <v>72</v>
      </c>
      <c r="C38" s="43"/>
      <c r="D38" s="49"/>
    </row>
    <row r="39" spans="1:5" ht="45" x14ac:dyDescent="0.25">
      <c r="A39" s="27" t="s">
        <v>70</v>
      </c>
      <c r="B39" s="28" t="s">
        <v>24</v>
      </c>
      <c r="C39" s="29">
        <v>2010</v>
      </c>
      <c r="D39" s="44" t="s">
        <v>25</v>
      </c>
      <c r="E39" t="s">
        <v>90</v>
      </c>
    </row>
    <row r="40" spans="1:5" ht="45" x14ac:dyDescent="0.25">
      <c r="A40" s="27" t="s">
        <v>70</v>
      </c>
      <c r="B40" s="28" t="s">
        <v>30</v>
      </c>
      <c r="C40" s="29">
        <v>2022</v>
      </c>
      <c r="D40" s="44" t="s">
        <v>38</v>
      </c>
    </row>
    <row r="41" spans="1:5" ht="45" x14ac:dyDescent="0.25">
      <c r="A41" s="27" t="s">
        <v>70</v>
      </c>
      <c r="B41" s="28" t="s">
        <v>26</v>
      </c>
      <c r="C41" s="29">
        <v>2016</v>
      </c>
      <c r="D41" s="44" t="s">
        <v>27</v>
      </c>
    </row>
    <row r="42" spans="1:5" ht="30.75" thickBot="1" x14ac:dyDescent="0.3">
      <c r="A42" s="32" t="s">
        <v>71</v>
      </c>
      <c r="B42" s="33" t="s">
        <v>73</v>
      </c>
      <c r="C42" s="34"/>
      <c r="D42" s="46"/>
    </row>
    <row r="43" spans="1:5" ht="45" x14ac:dyDescent="0.25">
      <c r="A43" s="27" t="s">
        <v>71</v>
      </c>
      <c r="B43" s="28" t="s">
        <v>30</v>
      </c>
      <c r="C43" s="29">
        <v>2022</v>
      </c>
      <c r="D43" s="44" t="s">
        <v>38</v>
      </c>
    </row>
  </sheetData>
  <hyperlinks>
    <hyperlink ref="E9" r:id="rId1" xr:uid="{798DEA92-5EF1-47DE-AC17-7A1B8447CEE3}"/>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Court Cases Annotated 2nd A (1)</vt:lpstr>
      <vt:lpstr>Court Cases Annotated 2nd A (2)</vt:lpstr>
      <vt:lpstr>'Court Cases Annotated 2nd A (1)'!Print_Area</vt:lpstr>
      <vt:lpstr>'Court Cases Annotated 2nd A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Grizzell</dc:creator>
  <cp:lastModifiedBy>Jim Grizzell</cp:lastModifiedBy>
  <cp:lastPrinted>2023-06-29T19:36:36Z</cp:lastPrinted>
  <dcterms:created xsi:type="dcterms:W3CDTF">2023-06-05T14:25:53Z</dcterms:created>
  <dcterms:modified xsi:type="dcterms:W3CDTF">2023-08-31T13:04:48Z</dcterms:modified>
</cp:coreProperties>
</file>